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 filterPrivacy="1"/>
  <bookViews>
    <workbookView xWindow="0" yWindow="0" windowWidth="22260" windowHeight="12648" xr2:uid="{00000000-000D-0000-FFFF-FFFF00000000}"/>
  </bookViews>
  <sheets>
    <sheet name="Лист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9" i="1"/>
  <c r="D15" i="1"/>
</calcChain>
</file>

<file path=xl/sharedStrings.xml><?xml version="1.0" encoding="utf-8"?>
<sst xmlns="http://schemas.openxmlformats.org/spreadsheetml/2006/main" count="66" uniqueCount="37">
  <si>
    <t>Стоимость коммунальных услуг в г.о.Электросталь с 01 июля 2018 года</t>
  </si>
  <si>
    <t>Коммунальная услуга</t>
  </si>
  <si>
    <t>ед.изм.</t>
  </si>
  <si>
    <t>стоимость, руб.без НДС</t>
  </si>
  <si>
    <t>стоимость, руб.с НДС</t>
  </si>
  <si>
    <t>Поставщик</t>
  </si>
  <si>
    <t>Регламентирующий документ</t>
  </si>
  <si>
    <t>Электроснабжение</t>
  </si>
  <si>
    <t>ПАО «Мосэнергосбыт»</t>
  </si>
  <si>
    <t>Распоряжение Комитета по ценам и тарифам Московской области от 20.12.2017 г. №321-Р «Об установлении  цен (тарифов) на электрическую энергию для населения и  приравненным к ним категориям  потребителей по   Московской области на 2018г.»</t>
  </si>
  <si>
    <t xml:space="preserve"> одноставочный тариф</t>
  </si>
  <si>
    <t xml:space="preserve"> дневной тариф</t>
  </si>
  <si>
    <t>кВТ/ч</t>
  </si>
  <si>
    <t xml:space="preserve"> ночной тариф</t>
  </si>
  <si>
    <t xml:space="preserve"> В домах с электроплитами</t>
  </si>
  <si>
    <t>Холодное водоснабжение</t>
  </si>
  <si>
    <t>куб.м</t>
  </si>
  <si>
    <t>ГУП МО КС МО</t>
  </si>
  <si>
    <t>Распоряжение Комитета по ценам и тарифам Московской области от 19.12.2017 г. №311-Р</t>
  </si>
  <si>
    <t>Водоотведение</t>
  </si>
  <si>
    <t>Горячее водоснабжение</t>
  </si>
  <si>
    <t>ООО «Глобус»</t>
  </si>
  <si>
    <t>в т.ч.</t>
  </si>
  <si>
    <t>компонент на холодную воду</t>
  </si>
  <si>
    <t>компонент на тепловую энергию 0,0648 Гкал на 1 куб.м ( с полотенцесушителем)</t>
  </si>
  <si>
    <t>Распоряжение Комитета по ценам и тарифам Московской области от 19.12.2017 г. №303-Р</t>
  </si>
  <si>
    <t>компонент на тепловую энергию 0,0598 Гкал на 1 куб.м ( без полотенцесушителя)</t>
  </si>
  <si>
    <t xml:space="preserve"> ПАО «ЭЮТСК»</t>
  </si>
  <si>
    <t>Распоряжение Комитета по ценам и тарифам Московской области от 19.12.2017 г. №314-Р</t>
  </si>
  <si>
    <t>компонент на тепловую энергию 0,0648 Гкал на 1 куб.м</t>
  </si>
  <si>
    <t>Распоряжение Комитета по ценам и тарифам Московской области от 19.12.2017 г. №304-Р</t>
  </si>
  <si>
    <t>Тепловая энергия</t>
  </si>
  <si>
    <t>Гкал</t>
  </si>
  <si>
    <t>ПАО «ЭЮТСК»</t>
  </si>
  <si>
    <t>Газоснабжение</t>
  </si>
  <si>
    <t>Мособлгаз</t>
  </si>
  <si>
    <t>Распоряжение Комитета по ценам и тарифам Московской области от 20.06.2018 №110-Р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</si>
</sst>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9"/>
  <sheetViews>
    <sheetView tabSelected="1" topLeftCell="A13" zoomScale="85" zoomScaleNormal="85" workbookViewId="0">
      <selection activeCell="D19" sqref="D19:D20"/>
    </sheetView>
  </sheetViews>
  <sheetFormatPr defaultRowHeight="14.4" x14ac:dyDescent="0.3"/>
  <cols>
    <col min="1" max="1" width="42.109375" style="1" customWidth="1"/>
    <col min="2" max="2" width="10" style="1" customWidth="1"/>
    <col min="3" max="3" width="12.109375" style="1" hidden="1" customWidth="1"/>
    <col min="4" max="4" width="19.5546875" style="1" customWidth="1"/>
    <col min="5" max="5" width="24.6640625" style="1" customWidth="1"/>
    <col min="6" max="6" width="71.109375" style="27" customWidth="1"/>
    <col min="7" max="1024" width="12.109375" style="1" customWidth="1"/>
    <col min="1025" max="1025" width="10.33203125" customWidth="1"/>
  </cols>
  <sheetData>
    <row r="1" spans="1:13" ht="24" customHeight="1" x14ac:dyDescent="0.3">
      <c r="A1" s="35" t="s">
        <v>0</v>
      </c>
      <c r="B1" s="35"/>
      <c r="C1" s="35"/>
      <c r="D1" s="35"/>
      <c r="E1" s="35"/>
      <c r="F1" s="35"/>
    </row>
    <row r="2" spans="1:13" ht="15.6" x14ac:dyDescent="0.3">
      <c r="A2" s="2"/>
      <c r="B2" s="2"/>
      <c r="C2" s="2"/>
      <c r="D2" s="2"/>
      <c r="E2" s="2"/>
      <c r="F2" s="3"/>
    </row>
    <row r="3" spans="1:13" s="6" customFormat="1" ht="46.8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/>
      <c r="H3" s="5"/>
      <c r="I3" s="5"/>
      <c r="J3" s="5"/>
      <c r="K3" s="5"/>
      <c r="L3" s="5"/>
      <c r="M3" s="5"/>
    </row>
    <row r="4" spans="1:13" s="6" customFormat="1" ht="15.6" x14ac:dyDescent="0.3">
      <c r="A4" s="7" t="s">
        <v>7</v>
      </c>
      <c r="B4" s="8"/>
      <c r="C4" s="8"/>
      <c r="D4" s="8"/>
      <c r="E4" s="33" t="s">
        <v>8</v>
      </c>
      <c r="F4" s="33" t="s">
        <v>9</v>
      </c>
    </row>
    <row r="5" spans="1:13" s="6" customFormat="1" ht="15.6" x14ac:dyDescent="0.3">
      <c r="A5" s="9" t="s">
        <v>10</v>
      </c>
      <c r="B5" s="10"/>
      <c r="C5" s="10"/>
      <c r="D5" s="11">
        <v>5.29</v>
      </c>
      <c r="E5" s="33"/>
      <c r="F5" s="33"/>
    </row>
    <row r="6" spans="1:13" s="6" customFormat="1" ht="15.6" x14ac:dyDescent="0.3">
      <c r="A6" s="9" t="s">
        <v>11</v>
      </c>
      <c r="B6" s="10" t="s">
        <v>12</v>
      </c>
      <c r="C6" s="10"/>
      <c r="D6" s="11">
        <v>6.08</v>
      </c>
      <c r="E6" s="33"/>
      <c r="F6" s="33"/>
    </row>
    <row r="7" spans="1:13" s="6" customFormat="1" ht="15.6" x14ac:dyDescent="0.3">
      <c r="A7" s="9" t="s">
        <v>13</v>
      </c>
      <c r="B7" s="10"/>
      <c r="C7" s="10"/>
      <c r="D7" s="11">
        <v>2.25</v>
      </c>
      <c r="E7" s="33"/>
      <c r="F7" s="33"/>
    </row>
    <row r="8" spans="1:13" s="6" customFormat="1" ht="15.6" x14ac:dyDescent="0.3">
      <c r="A8" s="9"/>
      <c r="B8" s="10"/>
      <c r="C8" s="10"/>
      <c r="D8" s="11"/>
      <c r="E8" s="33"/>
      <c r="F8" s="33"/>
    </row>
    <row r="9" spans="1:13" s="6" customFormat="1" ht="15.6" x14ac:dyDescent="0.3">
      <c r="A9" s="12" t="s">
        <v>14</v>
      </c>
      <c r="B9" s="10"/>
      <c r="C9" s="10"/>
      <c r="D9" s="11"/>
      <c r="E9" s="33"/>
      <c r="F9" s="33"/>
    </row>
    <row r="10" spans="1:13" s="6" customFormat="1" ht="16.2" x14ac:dyDescent="0.3">
      <c r="A10" s="12" t="s">
        <v>10</v>
      </c>
      <c r="B10" s="13"/>
      <c r="C10" s="13"/>
      <c r="D10" s="14">
        <v>3.71</v>
      </c>
      <c r="E10" s="33"/>
      <c r="F10" s="33"/>
    </row>
    <row r="11" spans="1:13" s="6" customFormat="1" ht="16.2" x14ac:dyDescent="0.3">
      <c r="A11" s="12" t="s">
        <v>11</v>
      </c>
      <c r="B11" s="13" t="s">
        <v>12</v>
      </c>
      <c r="C11" s="13"/>
      <c r="D11" s="14">
        <v>4.26</v>
      </c>
      <c r="E11" s="33"/>
      <c r="F11" s="33"/>
    </row>
    <row r="12" spans="1:13" s="6" customFormat="1" ht="16.2" x14ac:dyDescent="0.3">
      <c r="A12" s="15" t="s">
        <v>13</v>
      </c>
      <c r="B12" s="16"/>
      <c r="C12" s="16"/>
      <c r="D12" s="17">
        <v>1.58</v>
      </c>
      <c r="E12" s="33"/>
      <c r="F12" s="33"/>
    </row>
    <row r="13" spans="1:13" s="6" customFormat="1" ht="31.95" customHeight="1" x14ac:dyDescent="0.3">
      <c r="A13" s="18" t="s">
        <v>15</v>
      </c>
      <c r="B13" s="19" t="s">
        <v>16</v>
      </c>
      <c r="C13" s="19">
        <v>25.05</v>
      </c>
      <c r="D13" s="20">
        <v>30.66</v>
      </c>
      <c r="E13" s="33" t="s">
        <v>17</v>
      </c>
      <c r="F13" s="33" t="s">
        <v>18</v>
      </c>
    </row>
    <row r="14" spans="1:13" s="6" customFormat="1" ht="27.9" customHeight="1" x14ac:dyDescent="0.3">
      <c r="A14" s="18" t="s">
        <v>19</v>
      </c>
      <c r="B14" s="19" t="s">
        <v>16</v>
      </c>
      <c r="C14" s="19">
        <v>14.51</v>
      </c>
      <c r="D14" s="21">
        <v>26.11</v>
      </c>
      <c r="E14" s="33"/>
      <c r="F14" s="33"/>
    </row>
    <row r="15" spans="1:13" s="6" customFormat="1" ht="20.7" customHeight="1" x14ac:dyDescent="0.3">
      <c r="A15" s="7" t="s">
        <v>20</v>
      </c>
      <c r="B15" s="29" t="s">
        <v>16</v>
      </c>
      <c r="C15" s="8"/>
      <c r="D15" s="31">
        <f>D18*0.0648+30.66</f>
        <v>164.15059199999999</v>
      </c>
      <c r="E15" s="33" t="s">
        <v>21</v>
      </c>
      <c r="F15" s="34"/>
    </row>
    <row r="16" spans="1:13" s="6" customFormat="1" ht="15.6" x14ac:dyDescent="0.3">
      <c r="A16" s="12" t="s">
        <v>22</v>
      </c>
      <c r="B16" s="30"/>
      <c r="C16" s="10"/>
      <c r="D16" s="32"/>
      <c r="E16" s="33"/>
      <c r="F16" s="34"/>
    </row>
    <row r="17" spans="1:6" s="6" customFormat="1" ht="31.2" x14ac:dyDescent="0.3">
      <c r="A17" s="12" t="s">
        <v>23</v>
      </c>
      <c r="B17" s="13" t="s">
        <v>16</v>
      </c>
      <c r="C17" s="13">
        <v>25.05</v>
      </c>
      <c r="D17" s="14">
        <v>30.66</v>
      </c>
      <c r="E17" s="33"/>
      <c r="F17" s="22" t="s">
        <v>18</v>
      </c>
    </row>
    <row r="18" spans="1:6" s="6" customFormat="1" ht="31.2" x14ac:dyDescent="0.3">
      <c r="A18" s="15" t="s">
        <v>24</v>
      </c>
      <c r="B18" s="16" t="s">
        <v>16</v>
      </c>
      <c r="C18" s="16">
        <v>1647</v>
      </c>
      <c r="D18" s="17">
        <v>2060.04</v>
      </c>
      <c r="E18" s="33"/>
      <c r="F18" s="22" t="s">
        <v>25</v>
      </c>
    </row>
    <row r="19" spans="1:6" s="6" customFormat="1" ht="15.6" x14ac:dyDescent="0.3">
      <c r="A19" s="7" t="s">
        <v>20</v>
      </c>
      <c r="B19" s="29" t="s">
        <v>16</v>
      </c>
      <c r="C19" s="8"/>
      <c r="D19" s="31">
        <f>D22*0.0598+30.66</f>
        <v>153.850392</v>
      </c>
      <c r="E19" s="33" t="s">
        <v>21</v>
      </c>
      <c r="F19" s="34"/>
    </row>
    <row r="20" spans="1:6" s="6" customFormat="1" ht="15.6" x14ac:dyDescent="0.3">
      <c r="A20" s="12" t="s">
        <v>22</v>
      </c>
      <c r="B20" s="30"/>
      <c r="C20" s="10"/>
      <c r="D20" s="32"/>
      <c r="E20" s="33"/>
      <c r="F20" s="34"/>
    </row>
    <row r="21" spans="1:6" s="6" customFormat="1" ht="31.2" x14ac:dyDescent="0.3">
      <c r="A21" s="12" t="s">
        <v>23</v>
      </c>
      <c r="B21" s="13" t="s">
        <v>16</v>
      </c>
      <c r="C21" s="13">
        <v>25.05</v>
      </c>
      <c r="D21" s="14">
        <v>30.66</v>
      </c>
      <c r="E21" s="33"/>
      <c r="F21" s="22" t="s">
        <v>18</v>
      </c>
    </row>
    <row r="22" spans="1:6" s="6" customFormat="1" ht="46.8" x14ac:dyDescent="0.3">
      <c r="A22" s="15" t="s">
        <v>26</v>
      </c>
      <c r="B22" s="16" t="s">
        <v>16</v>
      </c>
      <c r="C22" s="16">
        <v>1647</v>
      </c>
      <c r="D22" s="17">
        <v>2060.04</v>
      </c>
      <c r="E22" s="33"/>
      <c r="F22" s="22" t="s">
        <v>25</v>
      </c>
    </row>
    <row r="23" spans="1:6" s="6" customFormat="1" ht="20.7" customHeight="1" x14ac:dyDescent="0.3">
      <c r="A23" s="7" t="s">
        <v>20</v>
      </c>
      <c r="B23" s="29" t="s">
        <v>16</v>
      </c>
      <c r="C23" s="8"/>
      <c r="D23" s="31">
        <f>D25+D26*0.0648</f>
        <v>161.51258399999998</v>
      </c>
      <c r="E23" s="33" t="s">
        <v>27</v>
      </c>
      <c r="F23" s="34"/>
    </row>
    <row r="24" spans="1:6" s="6" customFormat="1" ht="15.6" x14ac:dyDescent="0.3">
      <c r="A24" s="12" t="s">
        <v>22</v>
      </c>
      <c r="B24" s="30"/>
      <c r="C24" s="10"/>
      <c r="D24" s="32"/>
      <c r="E24" s="33"/>
      <c r="F24" s="34"/>
    </row>
    <row r="25" spans="1:6" s="6" customFormat="1" ht="31.2" x14ac:dyDescent="0.3">
      <c r="A25" s="12" t="s">
        <v>23</v>
      </c>
      <c r="B25" s="13" t="s">
        <v>16</v>
      </c>
      <c r="C25" s="13">
        <v>25.05</v>
      </c>
      <c r="D25" s="14">
        <v>30.66</v>
      </c>
      <c r="E25" s="33"/>
      <c r="F25" s="22" t="s">
        <v>28</v>
      </c>
    </row>
    <row r="26" spans="1:6" s="6" customFormat="1" ht="31.2" x14ac:dyDescent="0.3">
      <c r="A26" s="15" t="s">
        <v>29</v>
      </c>
      <c r="B26" s="16" t="s">
        <v>16</v>
      </c>
      <c r="C26" s="16">
        <v>1614.4</v>
      </c>
      <c r="D26" s="17">
        <v>2019.33</v>
      </c>
      <c r="E26" s="33"/>
      <c r="F26" s="22" t="s">
        <v>30</v>
      </c>
    </row>
    <row r="27" spans="1:6" s="6" customFormat="1" ht="27" customHeight="1" x14ac:dyDescent="0.3">
      <c r="A27" s="28" t="s">
        <v>31</v>
      </c>
      <c r="B27" s="19" t="s">
        <v>32</v>
      </c>
      <c r="C27" s="19">
        <v>1647</v>
      </c>
      <c r="D27" s="23">
        <v>2060.04</v>
      </c>
      <c r="E27" s="4" t="s">
        <v>21</v>
      </c>
      <c r="F27" s="22" t="s">
        <v>25</v>
      </c>
    </row>
    <row r="28" spans="1:6" s="6" customFormat="1" ht="27" customHeight="1" x14ac:dyDescent="0.3">
      <c r="A28" s="28"/>
      <c r="B28" s="19" t="s">
        <v>32</v>
      </c>
      <c r="C28" s="19">
        <v>1614.4</v>
      </c>
      <c r="D28" s="23">
        <v>2019.33</v>
      </c>
      <c r="E28" s="4" t="s">
        <v>33</v>
      </c>
      <c r="F28" s="22" t="s">
        <v>30</v>
      </c>
    </row>
    <row r="29" spans="1:6" s="6" customFormat="1" ht="31.95" customHeight="1" x14ac:dyDescent="0.3">
      <c r="A29" s="18" t="s">
        <v>34</v>
      </c>
      <c r="B29" s="24" t="s">
        <v>16</v>
      </c>
      <c r="C29" s="19">
        <v>25.05</v>
      </c>
      <c r="D29" s="20">
        <v>6.35</v>
      </c>
      <c r="E29" s="4" t="s">
        <v>35</v>
      </c>
      <c r="F29" s="4" t="s">
        <v>36</v>
      </c>
    </row>
    <row r="30" spans="1:6" s="6" customFormat="1" ht="13.8" x14ac:dyDescent="0.3">
      <c r="A30" s="5"/>
      <c r="B30" s="25"/>
      <c r="C30" s="25"/>
      <c r="D30" s="25"/>
      <c r="E30" s="26"/>
      <c r="F30" s="26"/>
    </row>
    <row r="31" spans="1:6" s="6" customFormat="1" ht="13.8" x14ac:dyDescent="0.3">
      <c r="A31" s="5"/>
      <c r="B31" s="25"/>
      <c r="C31" s="25"/>
      <c r="D31" s="25"/>
      <c r="E31" s="26"/>
      <c r="F31" s="26"/>
    </row>
    <row r="32" spans="1:6" s="6" customFormat="1" ht="13.8" x14ac:dyDescent="0.3">
      <c r="A32" s="5"/>
      <c r="B32" s="25"/>
      <c r="C32" s="25"/>
      <c r="D32" s="25"/>
      <c r="E32" s="26"/>
      <c r="F32" s="26"/>
    </row>
    <row r="33" spans="1:6" s="6" customFormat="1" ht="13.8" x14ac:dyDescent="0.3">
      <c r="A33" s="5"/>
      <c r="B33" s="25"/>
      <c r="C33" s="25"/>
      <c r="D33" s="25"/>
      <c r="E33" s="26"/>
      <c r="F33" s="26"/>
    </row>
    <row r="34" spans="1:6" s="6" customFormat="1" ht="13.8" x14ac:dyDescent="0.3">
      <c r="A34" s="5"/>
      <c r="B34" s="25"/>
      <c r="C34" s="25"/>
      <c r="D34" s="25"/>
      <c r="E34" s="26"/>
      <c r="F34" s="26"/>
    </row>
    <row r="35" spans="1:6" s="6" customFormat="1" ht="13.8" x14ac:dyDescent="0.3">
      <c r="B35" s="25"/>
      <c r="C35" s="25"/>
      <c r="D35" s="25"/>
      <c r="E35" s="25"/>
      <c r="F35" s="25"/>
    </row>
    <row r="36" spans="1:6" s="6" customFormat="1" ht="13.8" x14ac:dyDescent="0.3">
      <c r="F36" s="25"/>
    </row>
    <row r="37" spans="1:6" s="6" customFormat="1" ht="13.8" x14ac:dyDescent="0.3">
      <c r="F37" s="25"/>
    </row>
    <row r="38" spans="1:6" s="6" customFormat="1" ht="13.8" x14ac:dyDescent="0.3">
      <c r="F38" s="25"/>
    </row>
    <row r="39" spans="1:6" s="6" customFormat="1" ht="13.8" x14ac:dyDescent="0.3">
      <c r="F39" s="25"/>
    </row>
    <row r="40" spans="1:6" s="6" customFormat="1" ht="13.8" x14ac:dyDescent="0.3">
      <c r="F40" s="25"/>
    </row>
    <row r="41" spans="1:6" s="6" customFormat="1" ht="13.8" x14ac:dyDescent="0.3">
      <c r="F41" s="25"/>
    </row>
    <row r="42" spans="1:6" s="6" customFormat="1" ht="13.8" x14ac:dyDescent="0.3">
      <c r="F42" s="25"/>
    </row>
    <row r="43" spans="1:6" s="6" customFormat="1" ht="13.8" x14ac:dyDescent="0.3">
      <c r="F43" s="25"/>
    </row>
    <row r="44" spans="1:6" s="6" customFormat="1" ht="13.8" x14ac:dyDescent="0.3">
      <c r="F44" s="25"/>
    </row>
    <row r="45" spans="1:6" s="6" customFormat="1" ht="13.8" x14ac:dyDescent="0.3">
      <c r="F45" s="25"/>
    </row>
    <row r="46" spans="1:6" s="6" customFormat="1" ht="13.8" x14ac:dyDescent="0.3">
      <c r="F46" s="25"/>
    </row>
    <row r="47" spans="1:6" s="6" customFormat="1" ht="13.8" x14ac:dyDescent="0.3">
      <c r="F47" s="25"/>
    </row>
    <row r="48" spans="1:6" s="6" customFormat="1" ht="13.8" x14ac:dyDescent="0.3">
      <c r="F48" s="25"/>
    </row>
    <row r="49" spans="6:6" s="6" customFormat="1" ht="13.8" x14ac:dyDescent="0.3">
      <c r="F49" s="25"/>
    </row>
    <row r="50" spans="6:6" s="6" customFormat="1" ht="13.8" x14ac:dyDescent="0.3">
      <c r="F50" s="25"/>
    </row>
    <row r="51" spans="6:6" s="6" customFormat="1" ht="13.8" x14ac:dyDescent="0.3">
      <c r="F51" s="25"/>
    </row>
    <row r="52" spans="6:6" s="6" customFormat="1" ht="13.8" x14ac:dyDescent="0.3">
      <c r="F52" s="25"/>
    </row>
    <row r="53" spans="6:6" s="6" customFormat="1" ht="13.8" x14ac:dyDescent="0.3">
      <c r="F53" s="25"/>
    </row>
    <row r="54" spans="6:6" s="6" customFormat="1" ht="13.8" x14ac:dyDescent="0.3">
      <c r="F54" s="25"/>
    </row>
    <row r="55" spans="6:6" s="6" customFormat="1" ht="13.8" x14ac:dyDescent="0.3">
      <c r="F55" s="25"/>
    </row>
    <row r="56" spans="6:6" s="6" customFormat="1" ht="13.8" x14ac:dyDescent="0.3">
      <c r="F56" s="25"/>
    </row>
    <row r="57" spans="6:6" s="6" customFormat="1" ht="13.8" x14ac:dyDescent="0.3">
      <c r="F57" s="25"/>
    </row>
    <row r="58" spans="6:6" s="6" customFormat="1" ht="13.8" x14ac:dyDescent="0.3">
      <c r="F58" s="25"/>
    </row>
    <row r="59" spans="6:6" s="6" customFormat="1" ht="13.8" x14ac:dyDescent="0.3">
      <c r="F59" s="25"/>
    </row>
  </sheetData>
  <mergeCells count="18">
    <mergeCell ref="B15:B16"/>
    <mergeCell ref="D15:D16"/>
    <mergeCell ref="E15:E18"/>
    <mergeCell ref="F15:F16"/>
    <mergeCell ref="A1:F1"/>
    <mergeCell ref="E4:E12"/>
    <mergeCell ref="F4:F12"/>
    <mergeCell ref="E13:E14"/>
    <mergeCell ref="F13:F14"/>
    <mergeCell ref="A27:A28"/>
    <mergeCell ref="B19:B20"/>
    <mergeCell ref="D19:D20"/>
    <mergeCell ref="E19:E22"/>
    <mergeCell ref="F19:F20"/>
    <mergeCell ref="B23:B24"/>
    <mergeCell ref="D23:D24"/>
    <mergeCell ref="E23:E26"/>
    <mergeCell ref="F23:F24"/>
  </mergeCells>
  <pageMargins left="0.7" right="0.36" top="0.43" bottom="0.43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2018-07-17T12:38:34Z</dcterms:modified>
</cp:coreProperties>
</file>