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0"/>
  </bookViews>
  <sheets>
    <sheet name="Лист1" sheetId="1" r:id="rId1"/>
  </sheets>
  <definedNames>
    <definedName name="_xlnm.Print_Area" localSheetId="0">'Лист1'!$B$3:$E$32</definedName>
  </definedNames>
  <calcPr fullCalcOnLoad="1"/>
</workbook>
</file>

<file path=xl/sharedStrings.xml><?xml version="1.0" encoding="utf-8"?>
<sst xmlns="http://schemas.openxmlformats.org/spreadsheetml/2006/main" count="40" uniqueCount="27">
  <si>
    <t xml:space="preserve"> Отчет об исполнении управляющей организацией договора управления за 2022 год</t>
  </si>
  <si>
    <t>Многоквартирный дом</t>
  </si>
  <si>
    <t>Московская область, г. Электросталь, бульвар 60летия Победы, д.8А</t>
  </si>
  <si>
    <t>№ п/п</t>
  </si>
  <si>
    <t>Наименование параметра</t>
  </si>
  <si>
    <t>Ед. изм.</t>
  </si>
  <si>
    <t>Наименование атрибута</t>
  </si>
  <si>
    <t>1.</t>
  </si>
  <si>
    <t>Дата заполнения/внесения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</si>
  <si>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</si>
  <si>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</si>
  <si>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</si>
  <si>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</si>
  <si>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</si>
  <si>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</t>
  </si>
  <si>
    <t>Задолженность собственников на начало периода</t>
  </si>
  <si>
    <t>руб.</t>
  </si>
  <si>
    <t>Начислено за работы (услуги) по содержанию и текущему ремонту, в том числе:</t>
  </si>
  <si>
    <t>-за содержание и текущий ремонт общего имущества многоквартирного дома</t>
  </si>
  <si>
    <t>- за коммунальные услуги</t>
  </si>
  <si>
    <t>Оплачено собственниками помещений, в том числе:</t>
  </si>
  <si>
    <t>Получено средств от использования общего имущества и пени</t>
  </si>
  <si>
    <t>Всего денежных средств за период (доход)</t>
  </si>
  <si>
    <t>Задолженность собственников на конец периода</t>
  </si>
  <si>
    <t xml:space="preserve">Исполнитель работ </t>
  </si>
  <si>
    <t>ООО «ЭЗТМ-Жилстройсервис» ИНН 5053080320</t>
  </si>
  <si>
    <t>Работы выполнены соответствии с условиями договора управления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</si>
</sst>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#,##0"/>
  </numFmts>
  <fonts count="8">
    <font>
      <sz val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3">
    <xf numFmtId="164" fontId="0" fillId="0" borderId="0" xfId="0" applyAlignment="1">
      <alignment/>
    </xf>
    <xf numFmtId="164" fontId="1" fillId="0" borderId="0" xfId="0" applyFont="1" applyAlignment="1">
      <alignment vertical="center"/>
    </xf>
    <xf numFmtId="164" fontId="1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center"/>
    </xf>
    <xf numFmtId="164" fontId="3" fillId="0" borderId="0" xfId="0" applyFont="1" applyAlignment="1">
      <alignment vertical="center"/>
    </xf>
    <xf numFmtId="164" fontId="3" fillId="0" borderId="1" xfId="0" applyFont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/>
    </xf>
    <xf numFmtId="164" fontId="2" fillId="0" borderId="1" xfId="0" applyFont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horizontal="left" vertical="center"/>
    </xf>
    <xf numFmtId="164" fontId="2" fillId="2" borderId="1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/>
    </xf>
    <xf numFmtId="164" fontId="2" fillId="0" borderId="1" xfId="0" applyFont="1" applyBorder="1" applyAlignment="1">
      <alignment horizontal="left" vertical="center" wrapText="1"/>
    </xf>
    <xf numFmtId="166" fontId="3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horizontal="center" vertical="center"/>
    </xf>
    <xf numFmtId="164" fontId="5" fillId="2" borderId="1" xfId="0" applyFont="1" applyFill="1" applyBorder="1" applyAlignment="1">
      <alignment vertical="center" wrapText="1"/>
    </xf>
    <xf numFmtId="164" fontId="5" fillId="2" borderId="1" xfId="0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164" fontId="3" fillId="0" borderId="0" xfId="0" applyFont="1" applyFill="1" applyAlignment="1">
      <alignment vertical="center"/>
    </xf>
    <xf numFmtId="164" fontId="2" fillId="0" borderId="1" xfId="0" applyFont="1" applyFill="1" applyBorder="1" applyAlignment="1">
      <alignment horizontal="left" vertical="center"/>
    </xf>
    <xf numFmtId="164" fontId="2" fillId="0" borderId="1" xfId="0" applyFont="1" applyFill="1" applyBorder="1" applyAlignment="1">
      <alignment horizontal="center" vertical="center" wrapText="1"/>
    </xf>
    <xf numFmtId="164" fontId="1" fillId="0" borderId="0" xfId="0" applyFont="1" applyFill="1" applyAlignment="1">
      <alignment vertical="center"/>
    </xf>
    <xf numFmtId="164" fontId="3" fillId="0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horizontal="center" vertical="center"/>
    </xf>
    <xf numFmtId="164" fontId="3" fillId="2" borderId="1" xfId="0" applyFont="1" applyFill="1" applyBorder="1" applyAlignment="1">
      <alignment vertical="center" wrapText="1"/>
    </xf>
    <xf numFmtId="164" fontId="3" fillId="2" borderId="1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horizontal="left" vertical="center"/>
    </xf>
    <xf numFmtId="164" fontId="6" fillId="0" borderId="0" xfId="0" applyFont="1" applyAlignment="1">
      <alignment horizontal="left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Border="1" applyAlignment="1">
      <alignment vertical="center" wrapText="1"/>
    </xf>
    <xf numFmtId="164" fontId="5" fillId="0" borderId="1" xfId="0" applyFont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164" fontId="2" fillId="0" borderId="0" xfId="0" applyFont="1" applyAlignment="1">
      <alignment vertical="center"/>
    </xf>
    <xf numFmtId="164" fontId="5" fillId="0" borderId="1" xfId="0" applyFont="1" applyFill="1" applyBorder="1" applyAlignment="1">
      <alignment horizontal="center" vertical="center"/>
    </xf>
    <xf numFmtId="164" fontId="5" fillId="0" borderId="1" xfId="0" applyFont="1" applyFill="1" applyBorder="1" applyAlignment="1">
      <alignment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3" fillId="0" borderId="2" xfId="0" applyFont="1" applyBorder="1" applyAlignment="1">
      <alignment horizontal="left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7" fillId="0" borderId="0" xfId="0" applyFont="1" applyAlignment="1">
      <alignment/>
    </xf>
    <xf numFmtId="164" fontId="3" fillId="0" borderId="1" xfId="0" applyFont="1" applyBorder="1" applyAlignment="1">
      <alignment horizontal="left" vertical="center"/>
    </xf>
    <xf numFmtId="164" fontId="5" fillId="0" borderId="0" xfId="0" applyFont="1" applyAlignment="1">
      <alignment horizontal="center" vertical="center"/>
    </xf>
    <xf numFmtId="164" fontId="5" fillId="0" borderId="0" xfId="0" applyFont="1" applyAlignment="1">
      <alignment vertical="center"/>
    </xf>
    <xf numFmtId="164" fontId="5" fillId="0" borderId="0" xfId="0" applyFont="1" applyAlignment="1">
      <alignment horizontal="center" vertical="center" wrapText="1"/>
    </xf>
    <xf numFmtId="164" fontId="5" fillId="3" borderId="0" xfId="0" applyFont="1" applyFill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V34"/>
  <sheetViews>
    <sheetView tabSelected="1" zoomScale="85" zoomScaleNormal="85" workbookViewId="0" topLeftCell="A1">
      <selection activeCell="E19" sqref="E19"/>
    </sheetView>
  </sheetViews>
  <sheetFormatPr defaultColWidth="11.421875" defaultRowHeight="12.75"/>
  <cols>
    <col min="1" max="1" width="7.140625" style="1" customWidth="1"/>
    <col min="2" max="2" width="9.28125" style="2" customWidth="1"/>
    <col min="3" max="3" width="48.7109375" style="1" customWidth="1"/>
    <col min="4" max="4" width="18.00390625" style="3" customWidth="1"/>
    <col min="5" max="5" width="28.7109375" style="1" customWidth="1"/>
    <col min="6" max="239" width="11.57421875" style="1" customWidth="1"/>
    <col min="240" max="16384" width="11.57421875" style="0" customWidth="1"/>
  </cols>
  <sheetData>
    <row r="3" spans="2:5" ht="41.25" customHeight="1">
      <c r="B3" s="4" t="s">
        <v>0</v>
      </c>
      <c r="C3" s="4"/>
      <c r="D3" s="4"/>
      <c r="E3" s="4"/>
    </row>
    <row r="4" spans="2:5" ht="30.75" customHeight="1">
      <c r="B4" s="5" t="s">
        <v>1</v>
      </c>
      <c r="C4" s="5"/>
      <c r="D4" s="5" t="s">
        <v>2</v>
      </c>
      <c r="E4" s="5"/>
    </row>
    <row r="5" spans="2:5" ht="15.75">
      <c r="B5" s="6"/>
      <c r="C5" s="6"/>
      <c r="D5" s="6"/>
      <c r="E5" s="6"/>
    </row>
    <row r="6" spans="2:5" ht="45" customHeight="1">
      <c r="B6" s="7" t="s">
        <v>3</v>
      </c>
      <c r="C6" s="8" t="s">
        <v>4</v>
      </c>
      <c r="D6" s="7" t="s">
        <v>5</v>
      </c>
      <c r="E6" s="7" t="s">
        <v>6</v>
      </c>
    </row>
    <row r="7" spans="2:5" s="9" customFormat="1" ht="33" customHeight="1">
      <c r="B7" s="8" t="s">
        <v>7</v>
      </c>
      <c r="C7" s="10" t="s">
        <v>8</v>
      </c>
      <c r="D7" s="7" t="s">
        <v>9</v>
      </c>
      <c r="E7" s="11">
        <v>45005</v>
      </c>
    </row>
    <row r="8" spans="2:5" s="9" customFormat="1" ht="30" customHeight="1">
      <c r="B8" s="8" t="s">
        <v>10</v>
      </c>
      <c r="C8" s="10" t="s">
        <v>11</v>
      </c>
      <c r="D8" s="7" t="s">
        <v>9</v>
      </c>
      <c r="E8" s="11">
        <v>44562</v>
      </c>
    </row>
    <row r="9" spans="2:5" s="9" customFormat="1" ht="25.5" customHeight="1">
      <c r="B9" s="8" t="s">
        <v>12</v>
      </c>
      <c r="C9" s="10" t="s">
        <v>13</v>
      </c>
      <c r="D9" s="7" t="s">
        <v>9</v>
      </c>
      <c r="E9" s="11">
        <v>44926</v>
      </c>
    </row>
    <row r="10" spans="2:5" ht="42" customHeight="1">
      <c r="B10" s="12" t="s">
        <v>14</v>
      </c>
      <c r="C10" s="12"/>
      <c r="D10" s="12"/>
      <c r="E10" s="12"/>
    </row>
    <row r="11" spans="2:5" ht="34.5" customHeight="1">
      <c r="B11" s="13" t="s">
        <v>15</v>
      </c>
      <c r="C11" s="13"/>
      <c r="D11" s="14" t="s">
        <v>16</v>
      </c>
      <c r="E11" s="15">
        <v>331248</v>
      </c>
    </row>
    <row r="12" spans="2:5" ht="15" customHeight="1">
      <c r="B12" s="16"/>
      <c r="C12" s="16"/>
      <c r="D12" s="17"/>
      <c r="E12" s="18"/>
    </row>
    <row r="13" spans="2:5" s="9" customFormat="1" ht="30.75" customHeight="1">
      <c r="B13" s="19" t="s">
        <v>17</v>
      </c>
      <c r="C13" s="19"/>
      <c r="D13" s="14" t="s">
        <v>16</v>
      </c>
      <c r="E13" s="15">
        <f>E14+E15</f>
        <v>4594917</v>
      </c>
    </row>
    <row r="14" spans="2:5" s="9" customFormat="1" ht="29.25" customHeight="1">
      <c r="B14" s="8"/>
      <c r="C14" s="10" t="s">
        <v>18</v>
      </c>
      <c r="D14" s="7" t="s">
        <v>16</v>
      </c>
      <c r="E14" s="20">
        <v>4085717</v>
      </c>
    </row>
    <row r="15" spans="2:5" s="9" customFormat="1" ht="27.75" customHeight="1">
      <c r="B15" s="8"/>
      <c r="C15" s="10" t="s">
        <v>19</v>
      </c>
      <c r="D15" s="7" t="s">
        <v>16</v>
      </c>
      <c r="E15" s="21">
        <v>509200</v>
      </c>
    </row>
    <row r="16" spans="2:5" ht="16.5" customHeight="1">
      <c r="B16" s="22"/>
      <c r="C16" s="23"/>
      <c r="D16" s="24"/>
      <c r="E16" s="25"/>
    </row>
    <row r="17" spans="2:5" s="26" customFormat="1" ht="26.25" customHeight="1">
      <c r="B17" s="27" t="s">
        <v>20</v>
      </c>
      <c r="C17" s="27"/>
      <c r="D17" s="28" t="s">
        <v>16</v>
      </c>
      <c r="E17" s="15">
        <f>E18+E19</f>
        <v>4824662.850000001</v>
      </c>
    </row>
    <row r="18" spans="2:5" s="29" customFormat="1" ht="33.75" customHeight="1">
      <c r="B18" s="30"/>
      <c r="C18" s="10" t="s">
        <v>18</v>
      </c>
      <c r="D18" s="7" t="s">
        <v>16</v>
      </c>
      <c r="E18" s="21">
        <f aca="true" t="shared" si="0" ref="E18:E19">E14*1.05</f>
        <v>4290002.850000001</v>
      </c>
    </row>
    <row r="19" spans="2:5" ht="33.75" customHeight="1">
      <c r="B19" s="8"/>
      <c r="C19" s="10" t="s">
        <v>19</v>
      </c>
      <c r="D19" s="7" t="s">
        <v>16</v>
      </c>
      <c r="E19" s="21">
        <f t="shared" si="0"/>
        <v>534660</v>
      </c>
    </row>
    <row r="20" spans="2:5" ht="16.5" customHeight="1">
      <c r="B20" s="31"/>
      <c r="C20" s="32"/>
      <c r="D20" s="33"/>
      <c r="E20" s="34"/>
    </row>
    <row r="21" spans="2:256" s="35" customFormat="1" ht="30.75" customHeight="1">
      <c r="B21" s="19" t="s">
        <v>21</v>
      </c>
      <c r="C21" s="19"/>
      <c r="D21" s="14" t="s">
        <v>16</v>
      </c>
      <c r="E21" s="15">
        <v>46380</v>
      </c>
      <c r="IF21" s="36"/>
      <c r="IG21" s="36"/>
      <c r="IH21" s="36"/>
      <c r="II21" s="36"/>
      <c r="IJ21" s="36"/>
      <c r="IK21" s="36"/>
      <c r="IL21" s="36"/>
      <c r="IM21" s="36"/>
      <c r="IN21" s="36"/>
      <c r="IO21" s="36"/>
      <c r="IP21" s="36"/>
      <c r="IQ21" s="36"/>
      <c r="IR21" s="36"/>
      <c r="IS21" s="36"/>
      <c r="IT21" s="36"/>
      <c r="IU21" s="36"/>
      <c r="IV21" s="36"/>
    </row>
    <row r="22" spans="2:5" ht="30.75" customHeight="1">
      <c r="B22" s="37"/>
      <c r="C22" s="38"/>
      <c r="D22" s="39"/>
      <c r="E22" s="40"/>
    </row>
    <row r="23" spans="2:5" s="41" customFormat="1" ht="15.75">
      <c r="B23" s="13" t="s">
        <v>22</v>
      </c>
      <c r="C23" s="13"/>
      <c r="D23" s="14" t="s">
        <v>16</v>
      </c>
      <c r="E23" s="15">
        <f>E21+E17</f>
        <v>4871042.850000001</v>
      </c>
    </row>
    <row r="24" spans="2:5" s="9" customFormat="1" ht="15.75">
      <c r="B24" s="37"/>
      <c r="C24" s="38"/>
      <c r="D24" s="39"/>
      <c r="E24" s="40"/>
    </row>
    <row r="25" spans="2:5" s="9" customFormat="1" ht="15.75">
      <c r="B25" s="37"/>
      <c r="C25" s="38"/>
      <c r="D25" s="39"/>
      <c r="E25" s="40"/>
    </row>
    <row r="26" spans="2:5" s="9" customFormat="1" ht="16.5">
      <c r="B26" s="13" t="s">
        <v>23</v>
      </c>
      <c r="C26" s="13"/>
      <c r="D26" s="14" t="s">
        <v>16</v>
      </c>
      <c r="E26" s="15">
        <f>E11+E13-E17</f>
        <v>101502.14999999944</v>
      </c>
    </row>
    <row r="27" spans="2:5" s="9" customFormat="1" ht="15.75">
      <c r="B27" s="37"/>
      <c r="C27" s="38"/>
      <c r="D27" s="39"/>
      <c r="E27" s="40"/>
    </row>
    <row r="28" spans="2:5" s="9" customFormat="1" ht="15.75">
      <c r="B28" s="37"/>
      <c r="C28" s="38"/>
      <c r="D28" s="39"/>
      <c r="E28" s="40"/>
    </row>
    <row r="29" spans="2:5" ht="12" customHeight="1">
      <c r="B29" s="22"/>
      <c r="C29" s="23"/>
      <c r="D29" s="24"/>
      <c r="E29" s="25"/>
    </row>
    <row r="30" spans="2:5" ht="12" customHeight="1">
      <c r="B30" s="42"/>
      <c r="C30" s="43"/>
      <c r="D30" s="44"/>
      <c r="E30" s="40"/>
    </row>
    <row r="31" spans="2:256" s="9" customFormat="1" ht="40.5" customHeight="1">
      <c r="B31" s="45" t="s">
        <v>24</v>
      </c>
      <c r="C31" s="45"/>
      <c r="D31" s="45"/>
      <c r="E31" s="46" t="s">
        <v>25</v>
      </c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  <c r="IQ31" s="47"/>
      <c r="IR31" s="47"/>
      <c r="IS31" s="47"/>
      <c r="IT31" s="47"/>
      <c r="IU31" s="47"/>
      <c r="IV31" s="47"/>
    </row>
    <row r="32" spans="2:5" s="9" customFormat="1" ht="37.5" customHeight="1">
      <c r="B32" s="48" t="s">
        <v>26</v>
      </c>
      <c r="C32" s="48"/>
      <c r="D32" s="48"/>
      <c r="E32" s="48"/>
    </row>
    <row r="33" spans="2:5" ht="15.75">
      <c r="B33" s="49"/>
      <c r="C33" s="50"/>
      <c r="D33" s="51"/>
      <c r="E33" s="52"/>
    </row>
    <row r="34" spans="2:5" ht="15.75">
      <c r="B34" s="49"/>
      <c r="C34" s="50"/>
      <c r="D34" s="51"/>
      <c r="E34" s="52"/>
    </row>
  </sheetData>
  <sheetProtection selectLockedCells="1" selectUnlockedCells="1"/>
  <mergeCells count="12">
    <mergeCell ref="B3:E3"/>
    <mergeCell ref="B4:C4"/>
    <mergeCell ref="D4:E4"/>
    <mergeCell ref="B10:E10"/>
    <mergeCell ref="B11:C11"/>
    <mergeCell ref="B13:C13"/>
    <mergeCell ref="B17:C17"/>
    <mergeCell ref="B21:C21"/>
    <mergeCell ref="B23:C23"/>
    <mergeCell ref="B26:C26"/>
    <mergeCell ref="B31:D31"/>
    <mergeCell ref="B32:E32"/>
  </mergeCells>
  <printOptions/>
  <pageMargins left="0.7875" right="0.7875" top="0.7875" bottom="0.7875" header="0.5118055555555555" footer="0.5118055555555555"/>
  <pageSetup firstPageNumber="1" useFirstPageNumber="1"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1684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2021-03-05T12:09:16Z</cp:lastPrinted>
  <dcterms:created xsi:type="dcterms:W3CDTF">2019-03-15T06:14:19Z</dcterms:created>
  <dcterms:modified xsi:type="dcterms:W3CDTF">2023-03-03T08:58:59Z</dcterms:modified>
  <cp:category/>
  <cp:version/>
  <cp:contentType/>
  <cp:contentStatus/>
  <cp:revision>179</cp:revision>
</cp:coreProperties>
</file>