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'Лист1'!$B$3:$E$31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<sst xmlns="http://schemas.openxmlformats.org/spreadsheetml/2006/main" count="40" uniqueCount="27">
  <si>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год</t>
  </si>
  <si>
    <t>Многоквартирный дом</t>
  </si>
  <si>
    <t>Московская область, г. Электросталь, ул. Ялагина, д.13Б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</si>
  <si>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</si>
  <si>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</si>
  <si>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</si>
  <si>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</si>
  <si>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</si>
  <si>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</si>
  <si>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</si>
  <si>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</si>
  <si>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</si>
  <si>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</si>
  <si>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</si>
  <si>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</si>
  <si>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</si>
  <si>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</si>
  <si>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</si>
  <si>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</si>
  <si>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</si>
  <si>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</si>
  <si>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>Получено средств от использования общего имущества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</si>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</sst>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3"/>
  <sheetViews>
    <sheetView tabSelected="1" zoomScale="75" zoomScaleNormal="75" workbookViewId="0" topLeftCell="A4">
      <selection activeCell="F30" sqref="F30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439745</v>
      </c>
    </row>
    <row r="12" spans="2:5" s="9" customFormat="1" ht="30.75" customHeight="1">
      <c r="B12" s="16" t="s">
        <v>17</v>
      </c>
      <c r="C12" s="16"/>
      <c r="D12" s="14" t="s">
        <v>16</v>
      </c>
      <c r="E12" s="15">
        <f>E13+E14</f>
        <v>10339803</v>
      </c>
    </row>
    <row r="13" spans="2:5" s="9" customFormat="1" ht="36.75" customHeight="1">
      <c r="B13" s="8"/>
      <c r="C13" s="10" t="s">
        <v>18</v>
      </c>
      <c r="D13" s="7" t="s">
        <v>16</v>
      </c>
      <c r="E13" s="17">
        <v>4550885</v>
      </c>
    </row>
    <row r="14" spans="2:5" s="9" customFormat="1" ht="27.75" customHeight="1">
      <c r="B14" s="8"/>
      <c r="C14" s="10" t="s">
        <v>19</v>
      </c>
      <c r="D14" s="7" t="s">
        <v>16</v>
      </c>
      <c r="E14" s="17">
        <v>5788918</v>
      </c>
    </row>
    <row r="15" spans="2:5" ht="16.5" customHeight="1">
      <c r="B15" s="18"/>
      <c r="C15" s="19"/>
      <c r="D15" s="20"/>
      <c r="E15" s="21"/>
    </row>
    <row r="16" spans="2:5" s="22" customFormat="1" ht="26.25" customHeight="1">
      <c r="B16" s="23" t="s">
        <v>20</v>
      </c>
      <c r="C16" s="23"/>
      <c r="D16" s="24" t="s">
        <v>16</v>
      </c>
      <c r="E16" s="15">
        <f>E17+E18</f>
        <v>10339803</v>
      </c>
    </row>
    <row r="17" spans="2:5" s="25" customFormat="1" ht="33.75" customHeight="1">
      <c r="B17" s="26"/>
      <c r="C17" s="10" t="s">
        <v>18</v>
      </c>
      <c r="D17" s="7" t="s">
        <v>16</v>
      </c>
      <c r="E17" s="17">
        <f aca="true" t="shared" si="0" ref="E17:E18">E13</f>
        <v>4550885</v>
      </c>
    </row>
    <row r="18" spans="2:5" ht="33.75" customHeight="1">
      <c r="B18" s="8"/>
      <c r="C18" s="10" t="s">
        <v>19</v>
      </c>
      <c r="D18" s="7" t="s">
        <v>16</v>
      </c>
      <c r="E18" s="17">
        <f t="shared" si="0"/>
        <v>5788918</v>
      </c>
    </row>
    <row r="19" spans="2:5" ht="16.5" customHeight="1">
      <c r="B19" s="27"/>
      <c r="C19" s="28"/>
      <c r="D19" s="29"/>
      <c r="E19" s="30"/>
    </row>
    <row r="20" spans="2:256" s="31" customFormat="1" ht="30.75" customHeight="1">
      <c r="B20" s="16" t="s">
        <v>21</v>
      </c>
      <c r="C20" s="16"/>
      <c r="D20" s="14" t="s">
        <v>16</v>
      </c>
      <c r="E20" s="15">
        <v>68520</v>
      </c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2:5" ht="30.75" customHeight="1">
      <c r="B21" s="33"/>
      <c r="C21" s="34"/>
      <c r="D21" s="35"/>
      <c r="E21" s="36"/>
    </row>
    <row r="22" spans="2:5" s="37" customFormat="1" ht="16.5">
      <c r="B22" s="13" t="s">
        <v>22</v>
      </c>
      <c r="C22" s="13"/>
      <c r="D22" s="14" t="s">
        <v>16</v>
      </c>
      <c r="E22" s="15">
        <f>E20+E16</f>
        <v>10408323</v>
      </c>
    </row>
    <row r="23" spans="2:5" s="9" customFormat="1" ht="15.75">
      <c r="B23" s="33"/>
      <c r="C23" s="34"/>
      <c r="D23" s="35"/>
      <c r="E23" s="36"/>
    </row>
    <row r="24" spans="2:5" s="9" customFormat="1" ht="15.75">
      <c r="B24" s="33"/>
      <c r="C24" s="34"/>
      <c r="D24" s="35"/>
      <c r="E24" s="36"/>
    </row>
    <row r="25" spans="2:5" s="9" customFormat="1" ht="16.5">
      <c r="B25" s="13" t="s">
        <v>23</v>
      </c>
      <c r="C25" s="13"/>
      <c r="D25" s="14" t="s">
        <v>16</v>
      </c>
      <c r="E25" s="15">
        <f>E11+E12-E16</f>
        <v>439745</v>
      </c>
    </row>
    <row r="26" spans="2:5" s="9" customFormat="1" ht="15.75">
      <c r="B26" s="33"/>
      <c r="C26" s="34"/>
      <c r="D26" s="35"/>
      <c r="E26" s="36"/>
    </row>
    <row r="27" spans="2:5" s="9" customFormat="1" ht="15.75">
      <c r="B27" s="33"/>
      <c r="C27" s="34"/>
      <c r="D27" s="35"/>
      <c r="E27" s="36"/>
    </row>
    <row r="28" spans="2:5" ht="12" customHeight="1">
      <c r="B28" s="18"/>
      <c r="C28" s="19"/>
      <c r="D28" s="20"/>
      <c r="E28" s="21"/>
    </row>
    <row r="29" spans="2:5" ht="12" customHeight="1">
      <c r="B29" s="38"/>
      <c r="C29" s="39"/>
      <c r="D29" s="40"/>
      <c r="E29" s="36"/>
    </row>
    <row r="30" spans="2:256" s="9" customFormat="1" ht="48.75" customHeight="1">
      <c r="B30" s="41" t="s">
        <v>24</v>
      </c>
      <c r="C30" s="41"/>
      <c r="D30" s="41"/>
      <c r="E30" s="42" t="s">
        <v>25</v>
      </c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2:5" s="9" customFormat="1" ht="37.5" customHeight="1">
      <c r="B31" s="8" t="s">
        <v>26</v>
      </c>
      <c r="C31" s="8"/>
      <c r="D31" s="8"/>
      <c r="E31" s="8"/>
    </row>
    <row r="32" spans="2:5" ht="15.75">
      <c r="B32" s="44"/>
      <c r="C32" s="45"/>
      <c r="D32" s="46"/>
      <c r="E32" s="47"/>
    </row>
    <row r="33" spans="2:5" ht="15.75">
      <c r="B33" s="44"/>
      <c r="C33" s="45"/>
      <c r="D33" s="46"/>
      <c r="E33" s="47"/>
    </row>
  </sheetData>
  <sheetProtection selectLockedCells="1" selectUnlockedCells="1"/>
  <mergeCells count="12">
    <mergeCell ref="B3:E3"/>
    <mergeCell ref="B4:C4"/>
    <mergeCell ref="D4:E4"/>
    <mergeCell ref="B10:E10"/>
    <mergeCell ref="B11:C11"/>
    <mergeCell ref="B12:C12"/>
    <mergeCell ref="B16:C16"/>
    <mergeCell ref="B20:C20"/>
    <mergeCell ref="B22:C22"/>
    <mergeCell ref="B25:C25"/>
    <mergeCell ref="B30:D30"/>
    <mergeCell ref="B31:E3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2023-03-06T07:59:37Z</dcterms:modified>
  <cp:category/>
  <cp:version/>
  <cp:contentType/>
  <cp:contentStatus/>
  <cp:revision>167</cp:revision>
</cp:coreProperties>
</file>